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790" windowHeight="5595"/>
  </bookViews>
  <sheets>
    <sheet name="Turnus" sheetId="1" r:id="rId1"/>
    <sheet name="810 - Podle DKV, PJ" sheetId="2" r:id="rId2"/>
    <sheet name="809 - Podle DKV, PJ" sheetId="3" r:id="rId3"/>
    <sheet name="ZSSK" sheetId="4" r:id="rId4"/>
  </sheets>
  <calcPr calcId="125725"/>
</workbook>
</file>

<file path=xl/calcChain.xml><?xml version="1.0" encoding="utf-8"?>
<calcChain xmlns="http://schemas.openxmlformats.org/spreadsheetml/2006/main">
  <c r="H22" i="1"/>
  <c r="G27"/>
  <c r="D27"/>
  <c r="E27" s="1"/>
  <c r="H6"/>
  <c r="H5"/>
  <c r="E8"/>
  <c r="E5"/>
  <c r="E6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4"/>
  <c r="F27"/>
  <c r="C27"/>
</calcChain>
</file>

<file path=xl/sharedStrings.xml><?xml version="1.0" encoding="utf-8"?>
<sst xmlns="http://schemas.openxmlformats.org/spreadsheetml/2006/main" count="357" uniqueCount="317">
  <si>
    <t>DKV Brno</t>
  </si>
  <si>
    <t>PJ Havlíčkův Brod</t>
  </si>
  <si>
    <t>PJ Veselí nad Moravou</t>
  </si>
  <si>
    <t>DKV</t>
  </si>
  <si>
    <t>PJ/PP</t>
  </si>
  <si>
    <t>PJ Znojmo</t>
  </si>
  <si>
    <t>DKV Česká Třebová</t>
  </si>
  <si>
    <t>PJ Česká Třebová</t>
  </si>
  <si>
    <t>PJ Pardubice</t>
  </si>
  <si>
    <t>PJ Trutnov</t>
  </si>
  <si>
    <t>DKV Olomouc</t>
  </si>
  <si>
    <t>PJ Olomouc</t>
  </si>
  <si>
    <t>PJ Valašské Meziříčí</t>
  </si>
  <si>
    <t>PP Opava</t>
  </si>
  <si>
    <t>PP Suchdol nad Odrou</t>
  </si>
  <si>
    <t>PP Šumperk</t>
  </si>
  <si>
    <t>DKV Plzeň</t>
  </si>
  <si>
    <t>PJ Cheb</t>
  </si>
  <si>
    <t>PJ Plzeň</t>
  </si>
  <si>
    <t>PJ Rakovník</t>
  </si>
  <si>
    <t>PP Blatná</t>
  </si>
  <si>
    <t>PP Klatovy</t>
  </si>
  <si>
    <t>PP Louny</t>
  </si>
  <si>
    <t>PP Tábor</t>
  </si>
  <si>
    <t>PP Volary</t>
  </si>
  <si>
    <t>DKV Praha</t>
  </si>
  <si>
    <t>PJ Děčín</t>
  </si>
  <si>
    <t>PJ Kolín</t>
  </si>
  <si>
    <t>PJ Vršovice</t>
  </si>
  <si>
    <t>CELKEM</t>
  </si>
  <si>
    <t>Počty turnusovaných vozů 810/809</t>
  </si>
  <si>
    <t>turnus</t>
  </si>
  <si>
    <t>stav</t>
  </si>
  <si>
    <t xml:space="preserve">810 138-8 SRP Bratislava SPD Bratislava </t>
  </si>
  <si>
    <t xml:space="preserve">810 159-4 SRP Bratislava SPD Bratislava </t>
  </si>
  <si>
    <t xml:space="preserve">810 160-2 SRP Bratislava SPD Bratislava </t>
  </si>
  <si>
    <t xml:space="preserve">810 489-5 SRP Bratislava SPD Nové Zámky </t>
  </si>
  <si>
    <t xml:space="preserve">810 492-9 SRP Bratislava SPD Nové Zámky </t>
  </si>
  <si>
    <t xml:space="preserve">810 004-2 SRP Košice SP Humenné </t>
  </si>
  <si>
    <t xml:space="preserve">810 380-6 SRP Košice SP Humenné </t>
  </si>
  <si>
    <t xml:space="preserve">810 381-4 SRP Košice SP Humenné </t>
  </si>
  <si>
    <t xml:space="preserve">810 391-3 SRP Zvolen SPD Fiľakovo </t>
  </si>
  <si>
    <t xml:space="preserve">810 222-0 DKV Brno PP Znojmo </t>
  </si>
  <si>
    <t xml:space="preserve">810 405-1 SRP Zvolen SPD Zvolen </t>
  </si>
  <si>
    <t xml:space="preserve">810 427-5 SRP Zvolen SPD Zvolen </t>
  </si>
  <si>
    <t xml:space="preserve">810 433-3 DKV Brno PP Znojmo </t>
  </si>
  <si>
    <t xml:space="preserve">810 447-3 SRP Košice SP Humenné </t>
  </si>
  <si>
    <t xml:space="preserve">810 450-7 SRP Košice SP Humenné </t>
  </si>
  <si>
    <t xml:space="preserve">810 517-3 SRP Bratislava SPD Nové Zámky </t>
  </si>
  <si>
    <t xml:space="preserve">810 526-4 SRP Košice SP Humenné </t>
  </si>
  <si>
    <t xml:space="preserve">810 535-5 SRP Košice SP Humenné </t>
  </si>
  <si>
    <t xml:space="preserve">810 536-3 SRP Košice SP Humenné </t>
  </si>
  <si>
    <t xml:space="preserve">810 569-4 DKV Brno PP Znojmo </t>
  </si>
  <si>
    <t xml:space="preserve">810 625-4 SRP Bratislava SPD Nové Zámky </t>
  </si>
  <si>
    <t xml:space="preserve">810 626-2 SRP Košice SP Humenné </t>
  </si>
  <si>
    <t xml:space="preserve">810 636-1 SRP Košice SP Humenné </t>
  </si>
  <si>
    <t xml:space="preserve">810 656-9 SRP Košice SP Humenné </t>
  </si>
  <si>
    <t xml:space="preserve">810 661-9 SRP Košice SP Humenné </t>
  </si>
  <si>
    <t xml:space="preserve">810 624-7 SRP Žilina SP Prievidza </t>
  </si>
  <si>
    <t>využití</t>
  </si>
  <si>
    <t>?</t>
  </si>
  <si>
    <t>810 404-4 SRP Košice SP Poprad-Tatry</t>
  </si>
  <si>
    <t>810 474-7 SRP Košice SP Poprad-Tatry</t>
  </si>
  <si>
    <t>809 232-2</t>
  </si>
  <si>
    <t>PP Znojmo</t>
  </si>
  <si>
    <t>809 057-3</t>
  </si>
  <si>
    <t>809 336-1</t>
  </si>
  <si>
    <t>809 358-5</t>
  </si>
  <si>
    <t>PP Čerčany</t>
  </si>
  <si>
    <t xml:space="preserve">810 623-9 SRP Košice SP Poprad-Tatry </t>
  </si>
  <si>
    <t>809 179-5</t>
  </si>
  <si>
    <t>809 208-2</t>
  </si>
  <si>
    <t>809 534-1</t>
  </si>
  <si>
    <t xml:space="preserve">810 223-8 PJ Veselí nad Moravou </t>
  </si>
  <si>
    <t xml:space="preserve">810 290-7 PJ Veselí nad Moravou </t>
  </si>
  <si>
    <t xml:space="preserve">810 408-5 PJ Veselí nad Moravou </t>
  </si>
  <si>
    <t xml:space="preserve">810 455-6 PJ Veselí nad Moravou </t>
  </si>
  <si>
    <t xml:space="preserve">810 469-7 PJ Veselí nad Moravou </t>
  </si>
  <si>
    <t xml:space="preserve">810 486-1 PJ Veselí nad Moravou </t>
  </si>
  <si>
    <t xml:space="preserve">810 537-1 PJ Veselí nad Moravou </t>
  </si>
  <si>
    <t xml:space="preserve">810 627-0 PJ Veselí nad Moravou </t>
  </si>
  <si>
    <t xml:space="preserve">810 628-8 PJ Veselí nad Moravou </t>
  </si>
  <si>
    <t xml:space="preserve">810 651-0 PJ Veselí nad Moravou </t>
  </si>
  <si>
    <t xml:space="preserve">810 663-5 PJ Veselí nad Moravou </t>
  </si>
  <si>
    <t xml:space="preserve">810 097-6 PJ Havlíčkův Brod </t>
  </si>
  <si>
    <t xml:space="preserve">810 123-0 PJ Havlíčkův Brod </t>
  </si>
  <si>
    <t xml:space="preserve">810 212-1 PJ Havlíčkův Brod </t>
  </si>
  <si>
    <t xml:space="preserve">810 263-4 PJ Havlíčkův Brod </t>
  </si>
  <si>
    <t xml:space="preserve">810 449-9 PJ Havlíčkův Brod </t>
  </si>
  <si>
    <t xml:space="preserve">810 640-3 PJ Havlíčkův Brod </t>
  </si>
  <si>
    <t>810 674-2 PJ Havlíčkův Brod</t>
  </si>
  <si>
    <t xml:space="preserve">810 056-2 PJ Česká Třebová </t>
  </si>
  <si>
    <t xml:space="preserve">810 058-8 PJ Česká Třebová </t>
  </si>
  <si>
    <t xml:space="preserve">810 059-6 PJ Česká Třebová </t>
  </si>
  <si>
    <t xml:space="preserve">810 060-4 PJ Česká Třebová </t>
  </si>
  <si>
    <t xml:space="preserve">810 245-1 PJ Česká Třebová </t>
  </si>
  <si>
    <t xml:space="preserve">810 325-1 PJ Česká Třebová </t>
  </si>
  <si>
    <t xml:space="preserve">810 458-0 PJ Česká Třebová </t>
  </si>
  <si>
    <t xml:space="preserve">810 578-5 PJ Česká Třebová </t>
  </si>
  <si>
    <t xml:space="preserve">810 617-1 PJ Česká Třebová </t>
  </si>
  <si>
    <t xml:space="preserve">810 618-9 PJ Česká Třebová </t>
  </si>
  <si>
    <t xml:space="preserve">810 629-6 PJ Česká Třebová </t>
  </si>
  <si>
    <t xml:space="preserve">810 630-4 PJ Česká Třebová </t>
  </si>
  <si>
    <t xml:space="preserve">810 289-9 PJ Pardubice </t>
  </si>
  <si>
    <t xml:space="preserve">810 296-4 PJ Pardubice </t>
  </si>
  <si>
    <t xml:space="preserve">810 297-2 PJ Pardubice </t>
  </si>
  <si>
    <t xml:space="preserve">810 298-0 PJ Pardubice </t>
  </si>
  <si>
    <t xml:space="preserve">810 351-7 PJ Pardubice </t>
  </si>
  <si>
    <t xml:space="preserve">810 540-5 PJ Pardubice </t>
  </si>
  <si>
    <t xml:space="preserve">810 039-8 PJ Trutnov </t>
  </si>
  <si>
    <t xml:space="preserve">810 100-8 PJ Trutnov </t>
  </si>
  <si>
    <t xml:space="preserve">810 124-8 PJ Trutnov </t>
  </si>
  <si>
    <t xml:space="preserve">810 228-7 PJ Trutnov </t>
  </si>
  <si>
    <t xml:space="preserve">810 233-7 PJ Trutnov </t>
  </si>
  <si>
    <t xml:space="preserve">810 312-9 PJ Trutnov </t>
  </si>
  <si>
    <t xml:space="preserve">810 343-4 PJ Trutnov </t>
  </si>
  <si>
    <t xml:space="preserve">810 353-3 PJ Trutnov </t>
  </si>
  <si>
    <t xml:space="preserve">810 448-1 PJ Trutnov </t>
  </si>
  <si>
    <t xml:space="preserve">810 477-0 PJ Trutnov </t>
  </si>
  <si>
    <t xml:space="preserve">810 493-7 PJ Trutnov </t>
  </si>
  <si>
    <t xml:space="preserve">810 515-7 PJ Trutnov </t>
  </si>
  <si>
    <t xml:space="preserve">810 539-7 PJ Trutnov </t>
  </si>
  <si>
    <t xml:space="preserve">810 541-3 PJ Trutnov </t>
  </si>
  <si>
    <t xml:space="preserve">810 545-4 PJ Trutnov </t>
  </si>
  <si>
    <t xml:space="preserve">810 549-6 PJ Trutnov </t>
  </si>
  <si>
    <t xml:space="preserve">810 550-4 PJ Trutnov </t>
  </si>
  <si>
    <t xml:space="preserve">810 563-7 PJ Trutnov </t>
  </si>
  <si>
    <t xml:space="preserve">810 564-5 PJ Trutnov </t>
  </si>
  <si>
    <t xml:space="preserve">810 565-2 PJ Trutnov </t>
  </si>
  <si>
    <t xml:space="preserve">810 597-5 PJ Trutnov </t>
  </si>
  <si>
    <t xml:space="preserve">810 652-8 PJ Trutnov </t>
  </si>
  <si>
    <t xml:space="preserve">810 655-1 PJ Trutnov </t>
  </si>
  <si>
    <t xml:space="preserve">810 665-0 PJ Trutnov </t>
  </si>
  <si>
    <t xml:space="preserve">810 673-4 PJ Trutnov </t>
  </si>
  <si>
    <t xml:space="preserve">810 070-3 PP Opava </t>
  </si>
  <si>
    <t xml:space="preserve">810 106-5 PP Opava </t>
  </si>
  <si>
    <t xml:space="preserve">810 192-5 PP Opava </t>
  </si>
  <si>
    <t xml:space="preserve">810 199-0 PP Opava </t>
  </si>
  <si>
    <t xml:space="preserve">810 234-5 PP Opava </t>
  </si>
  <si>
    <t xml:space="preserve">810 339-2 PP Opava </t>
  </si>
  <si>
    <t xml:space="preserve">810 399-6 PP Opava </t>
  </si>
  <si>
    <t xml:space="preserve">810 533-0 PP Opava </t>
  </si>
  <si>
    <t xml:space="preserve">810 002-6 PP Suchdol nad Odrou </t>
  </si>
  <si>
    <t xml:space="preserve">810 009-1 PP Suchdol nad Odrou </t>
  </si>
  <si>
    <t xml:space="preserve">810 036-4 PP Suchdol nad Odrou </t>
  </si>
  <si>
    <t xml:space="preserve">810 052-1 PP Suchdol nad Odrou </t>
  </si>
  <si>
    <t xml:space="preserve">810 162-8 PP Suchdol nad Odrou </t>
  </si>
  <si>
    <t xml:space="preserve">810 180-0 PP Suchdol nad Odrou </t>
  </si>
  <si>
    <t xml:space="preserve">810 291-5 PP Suchdol nad Odrou </t>
  </si>
  <si>
    <t xml:space="preserve">810 371-5 PP Suchdol nad Odrou </t>
  </si>
  <si>
    <t xml:space="preserve">810 476-2 PP Suchdol nad Odrou </t>
  </si>
  <si>
    <t xml:space="preserve">810 479-6 PP Suchdol nad Odrou </t>
  </si>
  <si>
    <t xml:space="preserve">810 524-9 PP Suchdol nad Odrou </t>
  </si>
  <si>
    <t xml:space="preserve">810 678-3 PP Suchdol nad Odrou </t>
  </si>
  <si>
    <t xml:space="preserve">810 050-5 PJ Olomouc </t>
  </si>
  <si>
    <t xml:space="preserve">810 546-2 PJ Olomouc </t>
  </si>
  <si>
    <t xml:space="preserve">810 583-5 PJ Olomouc </t>
  </si>
  <si>
    <t xml:space="preserve">810 646-1 PJ Olomouc </t>
  </si>
  <si>
    <t xml:space="preserve">810 026-5 PP Šumperk </t>
  </si>
  <si>
    <t xml:space="preserve">810 049-7 PP Šumperk </t>
  </si>
  <si>
    <t xml:space="preserve">810 094-3 PP Šumperk </t>
  </si>
  <si>
    <t xml:space="preserve">810 157-8 PP Šumperk </t>
  </si>
  <si>
    <t xml:space="preserve">810 262-6 PP Šumperk </t>
  </si>
  <si>
    <t xml:space="preserve">810 292-3 PP Šumperk </t>
  </si>
  <si>
    <t xml:space="preserve">810 431-7 PP Šumperk </t>
  </si>
  <si>
    <t xml:space="preserve">810 468-9 PP Šumperk </t>
  </si>
  <si>
    <t xml:space="preserve">810 508-2 PP Šumperk </t>
  </si>
  <si>
    <t xml:space="preserve">810 675-9 PP Šumperk </t>
  </si>
  <si>
    <t xml:space="preserve">810 007-5 PP Čerčany </t>
  </si>
  <si>
    <t xml:space="preserve">810 184-2 PP Čerčany </t>
  </si>
  <si>
    <t xml:space="preserve">810 217-0 PP Čerčany </t>
  </si>
  <si>
    <t xml:space="preserve">810 326-9 PP Čerčany </t>
  </si>
  <si>
    <t xml:space="preserve">810 327-7 PP Čerčany </t>
  </si>
  <si>
    <t xml:space="preserve">810 436-6 PP Čerčany </t>
  </si>
  <si>
    <t xml:space="preserve">810 446-5 PP Čerčany </t>
  </si>
  <si>
    <t xml:space="preserve">810 472-1 PP Čerčany </t>
  </si>
  <si>
    <t xml:space="preserve">810 487-9 PP Čerčany </t>
  </si>
  <si>
    <t xml:space="preserve">810 500-9 PP Čerčany </t>
  </si>
  <si>
    <t xml:space="preserve">810 501-7 PP Čerčany </t>
  </si>
  <si>
    <t xml:space="preserve">810 511-6 PP Čerčany </t>
  </si>
  <si>
    <t xml:space="preserve">810 587-6 PP Čerčany </t>
  </si>
  <si>
    <t xml:space="preserve">810 608-0 PP Čerčany </t>
  </si>
  <si>
    <t xml:space="preserve">810 621-3 PP Čerčany </t>
  </si>
  <si>
    <t xml:space="preserve">810 224-6 PJ Vršovice </t>
  </si>
  <si>
    <t xml:space="preserve">810 236-0 PJ Vršovice </t>
  </si>
  <si>
    <t xml:space="preserve">810 334-3 PJ Vršovice </t>
  </si>
  <si>
    <t xml:space="preserve">810 667-6 PJ Vršovice </t>
  </si>
  <si>
    <t xml:space="preserve">810 098-4 PJ Kolín </t>
  </si>
  <si>
    <t xml:space="preserve">810 113-1 PJ Kolín </t>
  </si>
  <si>
    <t xml:space="preserve">810 216-2 PJ Kolín </t>
  </si>
  <si>
    <t xml:space="preserve">810 220-4 PJ Kolín </t>
  </si>
  <si>
    <t xml:space="preserve">810 229-5 PJ Kolín </t>
  </si>
  <si>
    <t xml:space="preserve">810 240-2 PJ Kolín </t>
  </si>
  <si>
    <t xml:space="preserve">810 362-4 PJ Kolín </t>
  </si>
  <si>
    <t xml:space="preserve">810 512-4 PJ Kolín </t>
  </si>
  <si>
    <t xml:space="preserve">810 616-3 PJ Kolín </t>
  </si>
  <si>
    <t xml:space="preserve">810 631-2 PJ Kolín </t>
  </si>
  <si>
    <t xml:space="preserve">810 632-0 PJ Kolín </t>
  </si>
  <si>
    <t xml:space="preserve">810 635-3 PJ Kolín </t>
  </si>
  <si>
    <t xml:space="preserve">810 642-9 PJ Kolín </t>
  </si>
  <si>
    <t xml:space="preserve">810 654-4 PJ Kolín </t>
  </si>
  <si>
    <t xml:space="preserve">810 668-4 PJ Kolín </t>
  </si>
  <si>
    <t xml:space="preserve">810 150-3 PP Louny </t>
  </si>
  <si>
    <t xml:space="preserve">810 231-1 PP Louny </t>
  </si>
  <si>
    <t xml:space="preserve">810 310-3 PP Louny </t>
  </si>
  <si>
    <t xml:space="preserve">810 411-9 PP Louny </t>
  </si>
  <si>
    <t xml:space="preserve">810 528-0 PP Louny </t>
  </si>
  <si>
    <t xml:space="preserve">810 559-5 PP Louny </t>
  </si>
  <si>
    <t xml:space="preserve">810 560-3 PP Louny </t>
  </si>
  <si>
    <t xml:space="preserve">810 666-8 PP Louny </t>
  </si>
  <si>
    <t xml:space="preserve">810 111-5 PP Tábor </t>
  </si>
  <si>
    <t xml:space="preserve">810 174-3 PP Tábor </t>
  </si>
  <si>
    <t xml:space="preserve">810 210-5 PP Tábor </t>
  </si>
  <si>
    <t xml:space="preserve">810 416-8 PP Tábor </t>
  </si>
  <si>
    <t xml:space="preserve">810 041-4 PJ Cheb </t>
  </si>
  <si>
    <t xml:space="preserve">810 341-8 PJ Cheb </t>
  </si>
  <si>
    <t xml:space="preserve">810 425-9 PJ Cheb </t>
  </si>
  <si>
    <t xml:space="preserve">810 482-0 PJ Cheb </t>
  </si>
  <si>
    <t xml:space="preserve">810 548-8 PJ Cheb </t>
  </si>
  <si>
    <t xml:space="preserve">810 633-8 PJ Cheb </t>
  </si>
  <si>
    <t xml:space="preserve">810 054-7 PJ Rakovník </t>
  </si>
  <si>
    <t xml:space="preserve">810 073-7 PJ Rakovník </t>
  </si>
  <si>
    <t xml:space="preserve">810 201-4 PJ Rakovník </t>
  </si>
  <si>
    <t xml:space="preserve">810 287-3 PJ Rakovník </t>
  </si>
  <si>
    <t xml:space="preserve">810 288-1 PJ Rakovník </t>
  </si>
  <si>
    <t xml:space="preserve">810 304-6 PJ Rakovník </t>
  </si>
  <si>
    <t xml:space="preserve">810 313-7 PJ Rakovník </t>
  </si>
  <si>
    <t xml:space="preserve">810 319-4 PJ Rakovník </t>
  </si>
  <si>
    <t xml:space="preserve">810 320-2 PJ Rakovník </t>
  </si>
  <si>
    <t xml:space="preserve">810 337-6 PJ Rakovník </t>
  </si>
  <si>
    <t xml:space="preserve">810 459-8 PJ Rakovník </t>
  </si>
  <si>
    <t xml:space="preserve">810 529-8 PJ Rakovník </t>
  </si>
  <si>
    <t xml:space="preserve">810 538-9 PJ Rakovník </t>
  </si>
  <si>
    <t xml:space="preserve">810 551-2 PJ Rakovník </t>
  </si>
  <si>
    <t xml:space="preserve">810 561-1 PJ Rakovník </t>
  </si>
  <si>
    <t xml:space="preserve">810 585-0 PJ Rakovník </t>
  </si>
  <si>
    <t xml:space="preserve">810 594-2 PJ Rakovník </t>
  </si>
  <si>
    <t xml:space="preserve">810 043-0 PP Volary </t>
  </si>
  <si>
    <t xml:space="preserve">810 044-8 PP Volary </t>
  </si>
  <si>
    <t xml:space="preserve">810 077-8 PP Volary </t>
  </si>
  <si>
    <t xml:space="preserve">810 110-7 PP Volary </t>
  </si>
  <si>
    <t xml:space="preserve">810 152-9 PP Volary </t>
  </si>
  <si>
    <t xml:space="preserve">810 177-6 PP Volary </t>
  </si>
  <si>
    <t xml:space="preserve">810 194-1 PP Volary </t>
  </si>
  <si>
    <t xml:space="preserve">810 265-9 PP Volary </t>
  </si>
  <si>
    <t xml:space="preserve">810 333-5 PP Volary </t>
  </si>
  <si>
    <t xml:space="preserve">810 417-6 PP Volary </t>
  </si>
  <si>
    <t xml:space="preserve">810 595-9 PP Volary </t>
  </si>
  <si>
    <t xml:space="preserve">810 601-5 PP Volary </t>
  </si>
  <si>
    <t xml:space="preserve">810 620-5 PP Volary </t>
  </si>
  <si>
    <t xml:space="preserve">810 644-5 PP Volary </t>
  </si>
  <si>
    <t>810 510-8 PP Volary</t>
  </si>
  <si>
    <t xml:space="preserve">810 032-3 PP Klatovy </t>
  </si>
  <si>
    <t xml:space="preserve">810 034-9 PP Klatovy </t>
  </si>
  <si>
    <t xml:space="preserve">810 046-3 PP Klatovy </t>
  </si>
  <si>
    <t xml:space="preserve">810 114-9 PP Klatovy </t>
  </si>
  <si>
    <t xml:space="preserve">810 182-6 PP Klatovy </t>
  </si>
  <si>
    <t xml:space="preserve">810 226-1 PP Klatovy </t>
  </si>
  <si>
    <t xml:space="preserve">810 318-6 PP Klatovy </t>
  </si>
  <si>
    <t xml:space="preserve">810 369-9 PP Klatovy </t>
  </si>
  <si>
    <t xml:space="preserve">810 375-6 PP Klatovy </t>
  </si>
  <si>
    <t xml:space="preserve">810 382-2 PP Klatovy </t>
  </si>
  <si>
    <t xml:space="preserve">810 383-0 PP Klatovy </t>
  </si>
  <si>
    <t xml:space="preserve">810 406-9 PP Klatovy </t>
  </si>
  <si>
    <t xml:space="preserve">810 419-2 PP Klatovy </t>
  </si>
  <si>
    <t xml:space="preserve">810 424-2 PP Klatovy </t>
  </si>
  <si>
    <t xml:space="preserve">810 676-7 PP Klatovy </t>
  </si>
  <si>
    <t xml:space="preserve">810 165-1 PJ Děčín </t>
  </si>
  <si>
    <t xml:space="preserve">810 183-4 PJ Děčín </t>
  </si>
  <si>
    <t xml:space="preserve">810 340-0 PJ Děčín </t>
  </si>
  <si>
    <t xml:space="preserve">810 349-1 PJ Děčín </t>
  </si>
  <si>
    <t xml:space="preserve">810 589-2 PJ Děčín </t>
  </si>
  <si>
    <t xml:space="preserve">810 590-0 PJ Děčín </t>
  </si>
  <si>
    <t xml:space="preserve">810 600-7 PJ Děčín </t>
  </si>
  <si>
    <t xml:space="preserve">810 176-8 PP Blatná </t>
  </si>
  <si>
    <t xml:space="preserve">810 193-3 PP Blatná </t>
  </si>
  <si>
    <t xml:space="preserve">810 195-8 PP Blatná </t>
  </si>
  <si>
    <t xml:space="preserve">810 329-3 PP Blatná </t>
  </si>
  <si>
    <t xml:space="preserve">810 570-2 PP Blatná </t>
  </si>
  <si>
    <t xml:space="preserve">810 571-0 PP Blatná </t>
  </si>
  <si>
    <t xml:space="preserve">810 572-8 PP Blatná </t>
  </si>
  <si>
    <t xml:space="preserve">810 573-6 PP Blatná </t>
  </si>
  <si>
    <t xml:space="preserve">810 622-1 PP Blatná </t>
  </si>
  <si>
    <t xml:space="preserve">810 641-1 PP Blatná </t>
  </si>
  <si>
    <t xml:space="preserve">810 250-1 PJ Plzeň </t>
  </si>
  <si>
    <t>810 306-1 PJ Plzeň PP Bezdružice</t>
  </si>
  <si>
    <t xml:space="preserve">810 359-0 PJ Plzeň </t>
  </si>
  <si>
    <t xml:space="preserve">810 368-1 PJ Plzeň </t>
  </si>
  <si>
    <t>810 418-4 PJ Plzeň PP Nýřany</t>
  </si>
  <si>
    <t xml:space="preserve">810 430-9 PJ Plzeň </t>
  </si>
  <si>
    <t>810 670-0 PJ Plzeň PP Bezdružice</t>
  </si>
  <si>
    <t xml:space="preserve">810 015-8 PJ Valašské Meziříčí </t>
  </si>
  <si>
    <t xml:space="preserve">810 071-1 PJ Valašské Meziříčí </t>
  </si>
  <si>
    <t xml:space="preserve">810 173-5 PJ Valašské Meziříčí </t>
  </si>
  <si>
    <t xml:space="preserve">810 181-8 PJ Valašské Meziříčí </t>
  </si>
  <si>
    <t xml:space="preserve">810 191-7 PJ Valašské Meziříčí </t>
  </si>
  <si>
    <t xml:space="preserve">810 213-9 PJ Valašské Meziříčí </t>
  </si>
  <si>
    <t xml:space="preserve">810 271-7 PJ Valašské Meziříčí </t>
  </si>
  <si>
    <t xml:space="preserve">810 373-1 PJ Valašské Meziříčí </t>
  </si>
  <si>
    <t xml:space="preserve">810 385-5 PJ Valašské Meziříčí </t>
  </si>
  <si>
    <t xml:space="preserve">810 394-7 PJ Valašské Meziříčí </t>
  </si>
  <si>
    <t xml:space="preserve">810 444-0 PJ Valašské Meziříčí </t>
  </si>
  <si>
    <t xml:space="preserve">810 506-6 PJ Valašské Meziříčí </t>
  </si>
  <si>
    <t xml:space="preserve">810 507-4 PJ Valašské Meziříčí </t>
  </si>
  <si>
    <t xml:space="preserve">810 519-9 PJ Valašské Meziříčí </t>
  </si>
  <si>
    <t xml:space="preserve">810 520-7 PJ Valašské Meziříčí </t>
  </si>
  <si>
    <t xml:space="preserve">810 639-5 PJ Valašské Meziříčí </t>
  </si>
  <si>
    <t xml:space="preserve">810 664-3 PJ Valašské Meziříčí </t>
  </si>
  <si>
    <t>810 599-1 PP Blatná</t>
  </si>
  <si>
    <t>810 575-1 PP Blatná</t>
  </si>
  <si>
    <t>-</t>
  </si>
  <si>
    <t xml:space="preserve">810 453-1 SRP Zvolen SPD Fiľakovo </t>
  </si>
  <si>
    <t xml:space="preserve">810 604-9 SRP Zvolen SPD Fiľakovo </t>
  </si>
  <si>
    <t xml:space="preserve">810 611-4 SRP Zvolen SPD Fiľakovo </t>
  </si>
  <si>
    <t>810 055-4 PP Opava</t>
  </si>
  <si>
    <t>už není ve Volarech?</t>
  </si>
  <si>
    <t>810 645-3 PP Tábor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</si>
</sst>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3" xfId="0" applyBorder="1"/>
    <xf numFmtId="0" fontId="0" fillId="0" borderId="6" xfId="0" applyFill="1" applyBorder="1"/>
    <xf numFmtId="0" fontId="0" fillId="0" borderId="4" xfId="0" applyFill="1" applyBorder="1"/>
    <xf numFmtId="0" fontId="0" fillId="0" borderId="7" xfId="0" applyBorder="1" applyAlignment="1"/>
    <xf numFmtId="0" fontId="1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/>
    <xf numFmtId="0" fontId="0" fillId="0" borderId="7" xfId="0" applyBorder="1"/>
    <xf numFmtId="0" fontId="0" fillId="0" borderId="8" xfId="0" applyBorder="1" applyAlignment="1"/>
    <xf numFmtId="0" fontId="0" fillId="0" borderId="12" xfId="0" applyBorder="1"/>
    <xf numFmtId="0" fontId="0" fillId="0" borderId="14" xfId="0" applyFill="1" applyBorder="1"/>
    <xf numFmtId="0" fontId="0" fillId="0" borderId="13" xfId="0" applyFill="1" applyBorder="1"/>
    <xf numFmtId="0" fontId="0" fillId="0" borderId="12" xfId="0" applyFill="1" applyBorder="1"/>
    <xf numFmtId="9" fontId="0" fillId="0" borderId="14" xfId="0" applyNumberFormat="1" applyBorder="1"/>
    <xf numFmtId="9" fontId="0" fillId="0" borderId="6" xfId="0" applyNumberFormat="1" applyBorder="1"/>
    <xf numFmtId="9" fontId="0" fillId="0" borderId="8" xfId="0" applyNumberFormat="1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0" fontId="0" fillId="0" borderId="0" xfId="0" applyFill="1"/>
    <xf numFmtId="0" fontId="0" fillId="2" borderId="16" xfId="0" applyFill="1" applyBorder="1"/>
    <xf numFmtId="0" fontId="0" fillId="3" borderId="16" xfId="0" applyFill="1" applyBorder="1"/>
    <xf numFmtId="0" fontId="0" fillId="2" borderId="5" xfId="0" applyFill="1" applyBorder="1"/>
    <xf numFmtId="0" fontId="0" fillId="2" borderId="3" xfId="0" applyFill="1" applyBorder="1"/>
    <xf numFmtId="0" fontId="0" fillId="3" borderId="17" xfId="0" applyFill="1" applyBorder="1"/>
    <xf numFmtId="0" fontId="1" fillId="4" borderId="9" xfId="0" applyFont="1" applyFill="1" applyBorder="1"/>
    <xf numFmtId="0" fontId="1" fillId="4" borderId="15" xfId="0" applyFont="1" applyFill="1" applyBorder="1"/>
    <xf numFmtId="0" fontId="0" fillId="3" borderId="18" xfId="0" applyFill="1" applyBorder="1"/>
    <xf numFmtId="9" fontId="0" fillId="0" borderId="6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sqref="A1:H1"/>
    </sheetView>
  </sheetViews>
  <sheetFormatPr defaultRowHeight="15"/>
  <cols>
    <col min="1" max="1" width="18.140625" bestFit="1" customWidth="1"/>
    <col min="2" max="2" width="21" bestFit="1" customWidth="1"/>
    <col min="3" max="6" width="7.85546875" customWidth="1"/>
    <col min="7" max="7" width="7.85546875" style="5" customWidth="1"/>
    <col min="8" max="8" width="7.85546875" customWidth="1"/>
    <col min="9" max="16384" width="9.140625" style="5"/>
  </cols>
  <sheetData>
    <row r="1" spans="1:8">
      <c r="A1" s="44" t="s">
        <v>30</v>
      </c>
      <c r="B1" s="45"/>
      <c r="C1" s="45"/>
      <c r="D1" s="45"/>
      <c r="E1" s="45"/>
      <c r="F1" s="45"/>
      <c r="G1" s="45"/>
      <c r="H1" s="46"/>
    </row>
    <row r="2" spans="1:8" s="11" customFormat="1">
      <c r="A2" s="40" t="s">
        <v>3</v>
      </c>
      <c r="B2" s="42" t="s">
        <v>4</v>
      </c>
      <c r="C2" s="44">
        <v>810</v>
      </c>
      <c r="D2" s="45"/>
      <c r="E2" s="46"/>
      <c r="F2" s="44">
        <v>809</v>
      </c>
      <c r="G2" s="45"/>
      <c r="H2" s="46"/>
    </row>
    <row r="3" spans="1:8" s="11" customFormat="1">
      <c r="A3" s="41"/>
      <c r="B3" s="43"/>
      <c r="C3" s="14" t="s">
        <v>31</v>
      </c>
      <c r="D3" s="14" t="s">
        <v>32</v>
      </c>
      <c r="E3" s="12" t="s">
        <v>59</v>
      </c>
      <c r="F3" s="13" t="s">
        <v>31</v>
      </c>
      <c r="G3" s="14" t="s">
        <v>32</v>
      </c>
      <c r="H3" s="12" t="s">
        <v>59</v>
      </c>
    </row>
    <row r="4" spans="1:8">
      <c r="A4" s="4" t="s">
        <v>0</v>
      </c>
      <c r="B4" s="6" t="s">
        <v>1</v>
      </c>
      <c r="C4" s="5">
        <v>2</v>
      </c>
      <c r="D4" s="5">
        <v>7</v>
      </c>
      <c r="E4" s="23">
        <f>C4/D4</f>
        <v>0.2857142857142857</v>
      </c>
      <c r="F4" s="4">
        <v>0</v>
      </c>
      <c r="G4" s="26">
        <v>0</v>
      </c>
      <c r="H4" s="39" t="s">
        <v>310</v>
      </c>
    </row>
    <row r="5" spans="1:8">
      <c r="A5" s="4"/>
      <c r="B5" s="6" t="s">
        <v>2</v>
      </c>
      <c r="C5" s="5">
        <v>9</v>
      </c>
      <c r="D5" s="5">
        <v>11</v>
      </c>
      <c r="E5" s="24">
        <f t="shared" ref="E5:E27" si="0">C5/D5</f>
        <v>0.81818181818181823</v>
      </c>
      <c r="F5" s="4">
        <v>2</v>
      </c>
      <c r="G5" s="26">
        <v>3</v>
      </c>
      <c r="H5" s="24">
        <f t="shared" ref="H5:H6" si="1">F5/G5</f>
        <v>0.66666666666666663</v>
      </c>
    </row>
    <row r="6" spans="1:8">
      <c r="A6" s="4"/>
      <c r="B6" s="6" t="s">
        <v>5</v>
      </c>
      <c r="C6" s="5">
        <v>3</v>
      </c>
      <c r="D6" s="5">
        <v>3</v>
      </c>
      <c r="E6" s="24">
        <f t="shared" si="0"/>
        <v>1</v>
      </c>
      <c r="F6" s="4">
        <v>1</v>
      </c>
      <c r="G6" s="26">
        <v>1</v>
      </c>
      <c r="H6" s="24">
        <f t="shared" si="1"/>
        <v>1</v>
      </c>
    </row>
    <row r="7" spans="1:8">
      <c r="A7" s="19" t="s">
        <v>6</v>
      </c>
      <c r="B7" s="20" t="s">
        <v>7</v>
      </c>
      <c r="C7" s="21">
        <v>7</v>
      </c>
      <c r="D7" s="21">
        <v>12</v>
      </c>
      <c r="E7" s="23">
        <f t="shared" si="0"/>
        <v>0.58333333333333337</v>
      </c>
      <c r="F7" s="22">
        <v>0</v>
      </c>
      <c r="G7" s="27" t="s">
        <v>60</v>
      </c>
      <c r="H7" s="23"/>
    </row>
    <row r="8" spans="1:8">
      <c r="A8" s="4"/>
      <c r="B8" s="8" t="s">
        <v>8</v>
      </c>
      <c r="C8" s="1">
        <v>5</v>
      </c>
      <c r="D8" s="1">
        <v>6</v>
      </c>
      <c r="E8" s="24">
        <f t="shared" si="0"/>
        <v>0.83333333333333337</v>
      </c>
      <c r="F8" s="15">
        <v>0</v>
      </c>
      <c r="G8" s="26" t="s">
        <v>60</v>
      </c>
      <c r="H8" s="24"/>
    </row>
    <row r="9" spans="1:8">
      <c r="A9" s="7"/>
      <c r="B9" s="9" t="s">
        <v>9</v>
      </c>
      <c r="C9" s="2">
        <v>18</v>
      </c>
      <c r="D9" s="2">
        <v>25</v>
      </c>
      <c r="E9" s="24">
        <f t="shared" si="0"/>
        <v>0.72</v>
      </c>
      <c r="F9" s="16">
        <v>0</v>
      </c>
      <c r="G9" s="28" t="s">
        <v>60</v>
      </c>
      <c r="H9" s="24"/>
    </row>
    <row r="10" spans="1:8">
      <c r="A10" s="19" t="s">
        <v>10</v>
      </c>
      <c r="B10" s="20" t="s">
        <v>11</v>
      </c>
      <c r="C10" s="21">
        <v>3</v>
      </c>
      <c r="D10" s="21">
        <v>4</v>
      </c>
      <c r="E10" s="23">
        <f t="shared" si="0"/>
        <v>0.75</v>
      </c>
      <c r="F10" s="22">
        <v>0</v>
      </c>
      <c r="G10" s="27" t="s">
        <v>60</v>
      </c>
      <c r="H10" s="23"/>
    </row>
    <row r="11" spans="1:8">
      <c r="A11" s="4"/>
      <c r="B11" s="8" t="s">
        <v>12</v>
      </c>
      <c r="C11" s="1">
        <v>10</v>
      </c>
      <c r="D11" s="1">
        <v>17</v>
      </c>
      <c r="E11" s="24">
        <f t="shared" si="0"/>
        <v>0.58823529411764708</v>
      </c>
      <c r="F11" s="15">
        <v>0</v>
      </c>
      <c r="G11" s="26" t="s">
        <v>60</v>
      </c>
      <c r="H11" s="24"/>
    </row>
    <row r="12" spans="1:8">
      <c r="A12" s="4"/>
      <c r="B12" s="8" t="s">
        <v>13</v>
      </c>
      <c r="C12" s="1">
        <v>4</v>
      </c>
      <c r="D12" s="1">
        <v>9</v>
      </c>
      <c r="E12" s="24">
        <f t="shared" si="0"/>
        <v>0.44444444444444442</v>
      </c>
      <c r="F12" s="15">
        <v>5</v>
      </c>
      <c r="G12" s="26" t="s">
        <v>60</v>
      </c>
      <c r="H12" s="24"/>
    </row>
    <row r="13" spans="1:8">
      <c r="A13" s="4"/>
      <c r="B13" s="8" t="s">
        <v>14</v>
      </c>
      <c r="C13" s="1">
        <v>8</v>
      </c>
      <c r="D13" s="1">
        <v>12</v>
      </c>
      <c r="E13" s="24">
        <f t="shared" si="0"/>
        <v>0.66666666666666663</v>
      </c>
      <c r="F13" s="15">
        <v>0</v>
      </c>
      <c r="G13" s="26" t="s">
        <v>60</v>
      </c>
      <c r="H13" s="24"/>
    </row>
    <row r="14" spans="1:8">
      <c r="A14" s="7"/>
      <c r="B14" s="9" t="s">
        <v>15</v>
      </c>
      <c r="C14" s="2">
        <v>7</v>
      </c>
      <c r="D14" s="2">
        <v>10</v>
      </c>
      <c r="E14" s="24">
        <f t="shared" si="0"/>
        <v>0.7</v>
      </c>
      <c r="F14" s="16">
        <v>0</v>
      </c>
      <c r="G14" s="28" t="s">
        <v>60</v>
      </c>
      <c r="H14" s="24"/>
    </row>
    <row r="15" spans="1:8">
      <c r="A15" s="19" t="s">
        <v>16</v>
      </c>
      <c r="B15" s="20" t="s">
        <v>17</v>
      </c>
      <c r="C15" s="21">
        <v>4</v>
      </c>
      <c r="D15" s="21">
        <v>6</v>
      </c>
      <c r="E15" s="23">
        <f t="shared" si="0"/>
        <v>0.66666666666666663</v>
      </c>
      <c r="F15" s="22">
        <v>0</v>
      </c>
      <c r="G15" s="27" t="s">
        <v>60</v>
      </c>
      <c r="H15" s="23"/>
    </row>
    <row r="16" spans="1:8">
      <c r="A16" s="4"/>
      <c r="B16" s="8" t="s">
        <v>18</v>
      </c>
      <c r="C16" s="1">
        <v>3</v>
      </c>
      <c r="D16" s="1">
        <v>7</v>
      </c>
      <c r="E16" s="24">
        <f t="shared" si="0"/>
        <v>0.42857142857142855</v>
      </c>
      <c r="F16" s="15">
        <v>0</v>
      </c>
      <c r="G16" s="26" t="s">
        <v>60</v>
      </c>
      <c r="H16" s="24"/>
    </row>
    <row r="17" spans="1:8">
      <c r="A17" s="4"/>
      <c r="B17" s="8" t="s">
        <v>19</v>
      </c>
      <c r="C17" s="1">
        <v>11</v>
      </c>
      <c r="D17" s="1">
        <v>17</v>
      </c>
      <c r="E17" s="24">
        <f t="shared" si="0"/>
        <v>0.6470588235294118</v>
      </c>
      <c r="F17" s="15">
        <v>0</v>
      </c>
      <c r="G17" s="26" t="s">
        <v>60</v>
      </c>
      <c r="H17" s="24"/>
    </row>
    <row r="18" spans="1:8">
      <c r="A18" s="4"/>
      <c r="B18" s="8" t="s">
        <v>20</v>
      </c>
      <c r="C18" s="1">
        <v>8</v>
      </c>
      <c r="D18" s="1">
        <v>12</v>
      </c>
      <c r="E18" s="24">
        <f t="shared" si="0"/>
        <v>0.66666666666666663</v>
      </c>
      <c r="F18" s="15">
        <v>0</v>
      </c>
      <c r="G18" s="26" t="s">
        <v>60</v>
      </c>
      <c r="H18" s="24"/>
    </row>
    <row r="19" spans="1:8">
      <c r="A19" s="4"/>
      <c r="B19" s="8" t="s">
        <v>21</v>
      </c>
      <c r="C19" s="1">
        <v>12</v>
      </c>
      <c r="D19" s="1">
        <v>15</v>
      </c>
      <c r="E19" s="24">
        <f t="shared" si="0"/>
        <v>0.8</v>
      </c>
      <c r="F19" s="15">
        <v>0</v>
      </c>
      <c r="G19" s="26" t="s">
        <v>60</v>
      </c>
      <c r="H19" s="24"/>
    </row>
    <row r="20" spans="1:8">
      <c r="A20" s="4"/>
      <c r="B20" s="8" t="s">
        <v>22</v>
      </c>
      <c r="C20" s="1">
        <v>7</v>
      </c>
      <c r="D20" s="1">
        <v>8</v>
      </c>
      <c r="E20" s="24">
        <f t="shared" si="0"/>
        <v>0.875</v>
      </c>
      <c r="F20" s="15">
        <v>10</v>
      </c>
      <c r="G20" s="26" t="s">
        <v>60</v>
      </c>
      <c r="H20" s="24"/>
    </row>
    <row r="21" spans="1:8">
      <c r="A21" s="4"/>
      <c r="B21" s="8" t="s">
        <v>23</v>
      </c>
      <c r="C21" s="1">
        <v>5</v>
      </c>
      <c r="D21" s="1">
        <v>5</v>
      </c>
      <c r="E21" s="24">
        <f t="shared" si="0"/>
        <v>1</v>
      </c>
      <c r="F21" s="15">
        <v>0</v>
      </c>
      <c r="G21" s="26" t="s">
        <v>60</v>
      </c>
      <c r="H21" s="24"/>
    </row>
    <row r="22" spans="1:8">
      <c r="A22" s="7"/>
      <c r="B22" s="9" t="s">
        <v>24</v>
      </c>
      <c r="C22" s="2">
        <v>4</v>
      </c>
      <c r="D22" s="2">
        <v>15</v>
      </c>
      <c r="E22" s="24">
        <f t="shared" si="0"/>
        <v>0.26666666666666666</v>
      </c>
      <c r="F22" s="16">
        <v>2</v>
      </c>
      <c r="G22" s="28">
        <v>3</v>
      </c>
      <c r="H22" s="24">
        <f t="shared" ref="H22" si="2">F22/G22</f>
        <v>0.66666666666666663</v>
      </c>
    </row>
    <row r="23" spans="1:8">
      <c r="A23" s="19" t="s">
        <v>25</v>
      </c>
      <c r="B23" s="20" t="s">
        <v>26</v>
      </c>
      <c r="C23" s="21">
        <v>1</v>
      </c>
      <c r="D23" s="21">
        <v>7</v>
      </c>
      <c r="E23" s="23">
        <f t="shared" si="0"/>
        <v>0.14285714285714285</v>
      </c>
      <c r="F23" s="22">
        <v>0</v>
      </c>
      <c r="G23" s="27" t="s">
        <v>60</v>
      </c>
      <c r="H23" s="23"/>
    </row>
    <row r="24" spans="1:8">
      <c r="A24" s="4"/>
      <c r="B24" s="8" t="s">
        <v>27</v>
      </c>
      <c r="C24" s="1">
        <v>11</v>
      </c>
      <c r="D24" s="1">
        <v>15</v>
      </c>
      <c r="E24" s="24">
        <f t="shared" si="0"/>
        <v>0.73333333333333328</v>
      </c>
      <c r="F24" s="15">
        <v>1</v>
      </c>
      <c r="G24" s="26" t="s">
        <v>60</v>
      </c>
      <c r="H24" s="24"/>
    </row>
    <row r="25" spans="1:8">
      <c r="A25" s="4"/>
      <c r="B25" s="8" t="s">
        <v>28</v>
      </c>
      <c r="C25" s="1">
        <v>2</v>
      </c>
      <c r="D25" s="1">
        <v>4</v>
      </c>
      <c r="E25" s="24">
        <f t="shared" si="0"/>
        <v>0.5</v>
      </c>
      <c r="F25" s="15">
        <v>0</v>
      </c>
      <c r="G25" s="26" t="s">
        <v>60</v>
      </c>
      <c r="H25" s="24"/>
    </row>
    <row r="26" spans="1:8" ht="15.75" thickBot="1">
      <c r="A26" s="7"/>
      <c r="B26" s="9" t="s">
        <v>68</v>
      </c>
      <c r="C26" s="2">
        <v>12</v>
      </c>
      <c r="D26" s="2">
        <v>15</v>
      </c>
      <c r="E26" s="24">
        <f t="shared" si="0"/>
        <v>0.8</v>
      </c>
      <c r="F26" s="16">
        <v>0</v>
      </c>
      <c r="G26" s="28" t="s">
        <v>60</v>
      </c>
      <c r="H26" s="24"/>
    </row>
    <row r="27" spans="1:8" ht="15.75" thickTop="1">
      <c r="A27" s="10" t="s">
        <v>29</v>
      </c>
      <c r="B27" s="18"/>
      <c r="C27" s="3">
        <f>SUM(C4:C26)</f>
        <v>156</v>
      </c>
      <c r="D27" s="3">
        <f>SUM(D4:D26)</f>
        <v>242</v>
      </c>
      <c r="E27" s="25">
        <f t="shared" si="0"/>
        <v>0.64462809917355368</v>
      </c>
      <c r="F27" s="17">
        <f>SUM(F4:F26)</f>
        <v>21</v>
      </c>
      <c r="G27" s="3">
        <f>SUM(G4:G26)</f>
        <v>7</v>
      </c>
      <c r="H27" s="25"/>
    </row>
  </sheetData>
  <mergeCells count="5">
    <mergeCell ref="A2:A3"/>
    <mergeCell ref="B2:B3"/>
    <mergeCell ref="A1:H1"/>
    <mergeCell ref="F2:H2"/>
    <mergeCell ref="C2:E2"/>
  </mergeCells>
  <conditionalFormatting sqref="E4:E26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F27 C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/>
  </sheetViews>
  <sheetFormatPr defaultRowHeight="15"/>
  <cols>
    <col min="1" max="1" width="30.42578125" style="30" bestFit="1" customWidth="1"/>
    <col min="2" max="2" width="25.5703125" style="30" bestFit="1" customWidth="1"/>
    <col min="3" max="4" width="30.140625" style="30" bestFit="1" customWidth="1"/>
    <col min="5" max="5" width="20.140625" style="30" bestFit="1" customWidth="1"/>
    <col min="6" max="6" width="3.140625" style="30" customWidth="1"/>
    <col min="7" max="7" width="4" style="30" bestFit="1" customWidth="1"/>
    <col min="8" max="8" width="19.42578125" style="30" bestFit="1" customWidth="1"/>
    <col min="9" max="16384" width="9.140625" style="30"/>
  </cols>
  <sheetData>
    <row r="1" spans="1:8">
      <c r="A1" s="36" t="s">
        <v>0</v>
      </c>
      <c r="B1" s="36" t="s">
        <v>6</v>
      </c>
      <c r="C1" s="36" t="s">
        <v>10</v>
      </c>
      <c r="D1" s="37" t="s">
        <v>16</v>
      </c>
      <c r="E1" s="37" t="s">
        <v>25</v>
      </c>
    </row>
    <row r="2" spans="1:8">
      <c r="A2" s="33" t="s">
        <v>73</v>
      </c>
      <c r="B2" s="33" t="s">
        <v>91</v>
      </c>
      <c r="C2" s="33" t="s">
        <v>314</v>
      </c>
      <c r="D2" s="31" t="s">
        <v>202</v>
      </c>
      <c r="E2" s="31" t="s">
        <v>168</v>
      </c>
      <c r="G2" s="30">
        <v>110</v>
      </c>
      <c r="H2" s="1" t="s">
        <v>315</v>
      </c>
    </row>
    <row r="3" spans="1:8">
      <c r="A3" s="33" t="s">
        <v>74</v>
      </c>
      <c r="B3" s="33" t="s">
        <v>92</v>
      </c>
      <c r="C3" s="33" t="s">
        <v>134</v>
      </c>
      <c r="D3" s="31" t="s">
        <v>203</v>
      </c>
      <c r="E3" s="31" t="s">
        <v>169</v>
      </c>
      <c r="G3" s="30">
        <v>620</v>
      </c>
      <c r="H3" s="1" t="s">
        <v>315</v>
      </c>
    </row>
    <row r="4" spans="1:8">
      <c r="A4" s="33" t="s">
        <v>75</v>
      </c>
      <c r="B4" s="33" t="s">
        <v>93</v>
      </c>
      <c r="C4" s="33" t="s">
        <v>135</v>
      </c>
      <c r="D4" s="31" t="s">
        <v>204</v>
      </c>
      <c r="E4" s="31" t="s">
        <v>170</v>
      </c>
      <c r="H4" s="1"/>
    </row>
    <row r="5" spans="1:8">
      <c r="A5" s="33" t="s">
        <v>76</v>
      </c>
      <c r="B5" s="33" t="s">
        <v>94</v>
      </c>
      <c r="C5" s="33" t="s">
        <v>136</v>
      </c>
      <c r="D5" s="31" t="s">
        <v>205</v>
      </c>
      <c r="E5" s="31" t="s">
        <v>171</v>
      </c>
    </row>
    <row r="6" spans="1:8">
      <c r="A6" s="33" t="s">
        <v>77</v>
      </c>
      <c r="B6" s="33" t="s">
        <v>95</v>
      </c>
      <c r="C6" s="33" t="s">
        <v>137</v>
      </c>
      <c r="D6" s="31" t="s">
        <v>206</v>
      </c>
      <c r="E6" s="31" t="s">
        <v>172</v>
      </c>
    </row>
    <row r="7" spans="1:8">
      <c r="A7" s="33" t="s">
        <v>78</v>
      </c>
      <c r="B7" s="33" t="s">
        <v>96</v>
      </c>
      <c r="C7" s="33" t="s">
        <v>138</v>
      </c>
      <c r="D7" s="31" t="s">
        <v>207</v>
      </c>
      <c r="E7" s="31" t="s">
        <v>173</v>
      </c>
    </row>
    <row r="8" spans="1:8">
      <c r="A8" s="33" t="s">
        <v>79</v>
      </c>
      <c r="B8" s="33" t="s">
        <v>97</v>
      </c>
      <c r="C8" s="33" t="s">
        <v>139</v>
      </c>
      <c r="D8" s="31" t="s">
        <v>208</v>
      </c>
      <c r="E8" s="31" t="s">
        <v>174</v>
      </c>
    </row>
    <row r="9" spans="1:8">
      <c r="A9" s="33" t="s">
        <v>80</v>
      </c>
      <c r="B9" s="33" t="s">
        <v>98</v>
      </c>
      <c r="C9" s="33" t="s">
        <v>140</v>
      </c>
      <c r="D9" s="31" t="s">
        <v>209</v>
      </c>
      <c r="E9" s="31" t="s">
        <v>175</v>
      </c>
    </row>
    <row r="10" spans="1:8">
      <c r="A10" s="33" t="s">
        <v>81</v>
      </c>
      <c r="B10" s="33" t="s">
        <v>99</v>
      </c>
      <c r="C10" s="33" t="s">
        <v>141</v>
      </c>
      <c r="D10" s="38" t="s">
        <v>210</v>
      </c>
      <c r="E10" s="31" t="s">
        <v>176</v>
      </c>
    </row>
    <row r="11" spans="1:8">
      <c r="A11" s="33" t="s">
        <v>82</v>
      </c>
      <c r="B11" s="33" t="s">
        <v>100</v>
      </c>
      <c r="C11" s="38" t="s">
        <v>142</v>
      </c>
      <c r="D11" s="32" t="s">
        <v>211</v>
      </c>
      <c r="E11" s="31" t="s">
        <v>177</v>
      </c>
    </row>
    <row r="12" spans="1:8">
      <c r="A12" s="33" t="s">
        <v>83</v>
      </c>
      <c r="B12" s="33" t="s">
        <v>101</v>
      </c>
      <c r="C12" s="32" t="s">
        <v>143</v>
      </c>
      <c r="D12" s="32" t="s">
        <v>212</v>
      </c>
      <c r="E12" s="31" t="s">
        <v>178</v>
      </c>
    </row>
    <row r="13" spans="1:8">
      <c r="A13" s="38" t="s">
        <v>84</v>
      </c>
      <c r="B13" s="33" t="s">
        <v>102</v>
      </c>
      <c r="C13" s="32" t="s">
        <v>144</v>
      </c>
      <c r="D13" s="32" t="s">
        <v>213</v>
      </c>
      <c r="E13" s="31" t="s">
        <v>179</v>
      </c>
    </row>
    <row r="14" spans="1:8">
      <c r="A14" s="32" t="s">
        <v>85</v>
      </c>
      <c r="B14" s="38" t="s">
        <v>103</v>
      </c>
      <c r="C14" s="32" t="s">
        <v>145</v>
      </c>
      <c r="D14" s="35" t="s">
        <v>316</v>
      </c>
      <c r="E14" s="31" t="s">
        <v>180</v>
      </c>
    </row>
    <row r="15" spans="1:8">
      <c r="A15" s="32" t="s">
        <v>86</v>
      </c>
      <c r="B15" s="32" t="s">
        <v>104</v>
      </c>
      <c r="C15" s="32" t="s">
        <v>146</v>
      </c>
      <c r="D15" s="31" t="s">
        <v>214</v>
      </c>
      <c r="E15" s="31" t="s">
        <v>181</v>
      </c>
    </row>
    <row r="16" spans="1:8">
      <c r="A16" s="32" t="s">
        <v>87</v>
      </c>
      <c r="B16" s="32" t="s">
        <v>105</v>
      </c>
      <c r="C16" s="32" t="s">
        <v>147</v>
      </c>
      <c r="D16" s="31" t="s">
        <v>215</v>
      </c>
      <c r="E16" s="31" t="s">
        <v>182</v>
      </c>
    </row>
    <row r="17" spans="1:5">
      <c r="A17" s="32" t="s">
        <v>88</v>
      </c>
      <c r="B17" s="32" t="s">
        <v>106</v>
      </c>
      <c r="C17" s="32" t="s">
        <v>148</v>
      </c>
      <c r="D17" s="31" t="s">
        <v>216</v>
      </c>
      <c r="E17" s="38" t="s">
        <v>183</v>
      </c>
    </row>
    <row r="18" spans="1:5">
      <c r="A18" s="32" t="s">
        <v>89</v>
      </c>
      <c r="B18" s="32" t="s">
        <v>107</v>
      </c>
      <c r="C18" s="32" t="s">
        <v>149</v>
      </c>
      <c r="D18" s="31" t="s">
        <v>217</v>
      </c>
      <c r="E18" s="32" t="s">
        <v>184</v>
      </c>
    </row>
    <row r="19" spans="1:5">
      <c r="A19" s="35" t="s">
        <v>90</v>
      </c>
      <c r="B19" s="35" t="s">
        <v>108</v>
      </c>
      <c r="C19" s="32" t="s">
        <v>150</v>
      </c>
      <c r="D19" s="31" t="s">
        <v>218</v>
      </c>
      <c r="E19" s="32" t="s">
        <v>185</v>
      </c>
    </row>
    <row r="20" spans="1:5">
      <c r="A20" s="33" t="s">
        <v>42</v>
      </c>
      <c r="B20" s="33" t="s">
        <v>109</v>
      </c>
      <c r="C20" s="32" t="s">
        <v>151</v>
      </c>
      <c r="D20" s="31" t="s">
        <v>219</v>
      </c>
      <c r="E20" s="35" t="s">
        <v>186</v>
      </c>
    </row>
    <row r="21" spans="1:5">
      <c r="A21" s="33" t="s">
        <v>45</v>
      </c>
      <c r="B21" s="33" t="s">
        <v>110</v>
      </c>
      <c r="C21" s="32" t="s">
        <v>152</v>
      </c>
      <c r="D21" s="38" t="s">
        <v>220</v>
      </c>
      <c r="E21" s="31" t="s">
        <v>187</v>
      </c>
    </row>
    <row r="22" spans="1:5">
      <c r="A22" s="34" t="s">
        <v>52</v>
      </c>
      <c r="B22" s="33" t="s">
        <v>111</v>
      </c>
      <c r="C22" s="35" t="s">
        <v>153</v>
      </c>
      <c r="D22" s="32" t="s">
        <v>221</v>
      </c>
      <c r="E22" s="31" t="s">
        <v>188</v>
      </c>
    </row>
    <row r="23" spans="1:5">
      <c r="B23" s="33" t="s">
        <v>112</v>
      </c>
      <c r="C23" s="33" t="s">
        <v>154</v>
      </c>
      <c r="D23" s="32" t="s">
        <v>222</v>
      </c>
      <c r="E23" s="31" t="s">
        <v>189</v>
      </c>
    </row>
    <row r="24" spans="1:5">
      <c r="B24" s="33" t="s">
        <v>113</v>
      </c>
      <c r="C24" s="33" t="s">
        <v>155</v>
      </c>
      <c r="D24" s="32" t="s">
        <v>223</v>
      </c>
      <c r="E24" s="31" t="s">
        <v>190</v>
      </c>
    </row>
    <row r="25" spans="1:5">
      <c r="B25" s="33" t="s">
        <v>114</v>
      </c>
      <c r="C25" s="33" t="s">
        <v>156</v>
      </c>
      <c r="D25" s="32" t="s">
        <v>224</v>
      </c>
      <c r="E25" s="31" t="s">
        <v>191</v>
      </c>
    </row>
    <row r="26" spans="1:5">
      <c r="B26" s="33" t="s">
        <v>115</v>
      </c>
      <c r="C26" s="33" t="s">
        <v>157</v>
      </c>
      <c r="D26" s="32" t="s">
        <v>225</v>
      </c>
      <c r="E26" s="31" t="s">
        <v>192</v>
      </c>
    </row>
    <row r="27" spans="1:5">
      <c r="B27" s="33" t="s">
        <v>116</v>
      </c>
      <c r="C27" s="38" t="s">
        <v>158</v>
      </c>
      <c r="D27" s="32" t="s">
        <v>226</v>
      </c>
      <c r="E27" s="31" t="s">
        <v>193</v>
      </c>
    </row>
    <row r="28" spans="1:5">
      <c r="B28" s="33" t="s">
        <v>117</v>
      </c>
      <c r="C28" s="32" t="s">
        <v>159</v>
      </c>
      <c r="D28" s="32" t="s">
        <v>227</v>
      </c>
      <c r="E28" s="31" t="s">
        <v>194</v>
      </c>
    </row>
    <row r="29" spans="1:5">
      <c r="B29" s="33" t="s">
        <v>118</v>
      </c>
      <c r="C29" s="32" t="s">
        <v>160</v>
      </c>
      <c r="D29" s="32" t="s">
        <v>228</v>
      </c>
      <c r="E29" s="31" t="s">
        <v>195</v>
      </c>
    </row>
    <row r="30" spans="1:5">
      <c r="B30" s="33" t="s">
        <v>119</v>
      </c>
      <c r="C30" s="32" t="s">
        <v>161</v>
      </c>
      <c r="D30" s="32" t="s">
        <v>229</v>
      </c>
      <c r="E30" s="31" t="s">
        <v>196</v>
      </c>
    </row>
    <row r="31" spans="1:5">
      <c r="B31" s="33" t="s">
        <v>120</v>
      </c>
      <c r="C31" s="32" t="s">
        <v>162</v>
      </c>
      <c r="D31" s="32" t="s">
        <v>230</v>
      </c>
      <c r="E31" s="31" t="s">
        <v>197</v>
      </c>
    </row>
    <row r="32" spans="1:5">
      <c r="B32" s="33" t="s">
        <v>121</v>
      </c>
      <c r="C32" s="32" t="s">
        <v>163</v>
      </c>
      <c r="D32" s="32" t="s">
        <v>231</v>
      </c>
      <c r="E32" s="31" t="s">
        <v>198</v>
      </c>
    </row>
    <row r="33" spans="2:5">
      <c r="B33" s="33" t="s">
        <v>122</v>
      </c>
      <c r="C33" s="32" t="s">
        <v>164</v>
      </c>
      <c r="D33" s="32" t="s">
        <v>232</v>
      </c>
      <c r="E33" s="31" t="s">
        <v>199</v>
      </c>
    </row>
    <row r="34" spans="2:5">
      <c r="B34" s="33" t="s">
        <v>123</v>
      </c>
      <c r="C34" s="32" t="s">
        <v>165</v>
      </c>
      <c r="D34" s="32" t="s">
        <v>233</v>
      </c>
      <c r="E34" s="31" t="s">
        <v>200</v>
      </c>
    </row>
    <row r="35" spans="2:5">
      <c r="B35" s="33" t="s">
        <v>124</v>
      </c>
      <c r="C35" s="32" t="s">
        <v>166</v>
      </c>
      <c r="D35" s="32" t="s">
        <v>234</v>
      </c>
      <c r="E35" s="31" t="s">
        <v>201</v>
      </c>
    </row>
    <row r="36" spans="2:5">
      <c r="B36" s="33" t="s">
        <v>125</v>
      </c>
      <c r="C36" s="35" t="s">
        <v>167</v>
      </c>
      <c r="D36" s="32" t="s">
        <v>235</v>
      </c>
      <c r="E36" s="38" t="s">
        <v>267</v>
      </c>
    </row>
    <row r="37" spans="2:5">
      <c r="B37" s="33" t="s">
        <v>126</v>
      </c>
      <c r="C37" s="33" t="s">
        <v>291</v>
      </c>
      <c r="D37" s="35" t="s">
        <v>236</v>
      </c>
      <c r="E37" s="32" t="s">
        <v>268</v>
      </c>
    </row>
    <row r="38" spans="2:5">
      <c r="B38" s="33" t="s">
        <v>127</v>
      </c>
      <c r="C38" s="33" t="s">
        <v>292</v>
      </c>
      <c r="D38" s="31" t="s">
        <v>237</v>
      </c>
      <c r="E38" s="32" t="s">
        <v>269</v>
      </c>
    </row>
    <row r="39" spans="2:5">
      <c r="B39" s="33" t="s">
        <v>128</v>
      </c>
      <c r="C39" s="33" t="s">
        <v>293</v>
      </c>
      <c r="D39" s="31" t="s">
        <v>238</v>
      </c>
      <c r="E39" s="32" t="s">
        <v>270</v>
      </c>
    </row>
    <row r="40" spans="2:5">
      <c r="B40" s="33" t="s">
        <v>129</v>
      </c>
      <c r="C40" s="33" t="s">
        <v>294</v>
      </c>
      <c r="D40" s="31" t="s">
        <v>239</v>
      </c>
      <c r="E40" s="32" t="s">
        <v>271</v>
      </c>
    </row>
    <row r="41" spans="2:5">
      <c r="B41" s="33" t="s">
        <v>130</v>
      </c>
      <c r="C41" s="33" t="s">
        <v>295</v>
      </c>
      <c r="D41" s="31" t="s">
        <v>240</v>
      </c>
      <c r="E41" s="32" t="s">
        <v>272</v>
      </c>
    </row>
    <row r="42" spans="2:5">
      <c r="B42" s="33" t="s">
        <v>131</v>
      </c>
      <c r="C42" s="33" t="s">
        <v>296</v>
      </c>
      <c r="D42" s="31" t="s">
        <v>241</v>
      </c>
      <c r="E42" s="35" t="s">
        <v>273</v>
      </c>
    </row>
    <row r="43" spans="2:5">
      <c r="B43" s="33" t="s">
        <v>132</v>
      </c>
      <c r="C43" s="33" t="s">
        <v>297</v>
      </c>
      <c r="D43" s="31" t="s">
        <v>242</v>
      </c>
    </row>
    <row r="44" spans="2:5">
      <c r="B44" s="34" t="s">
        <v>133</v>
      </c>
      <c r="C44" s="33" t="s">
        <v>298</v>
      </c>
      <c r="D44" s="31" t="s">
        <v>243</v>
      </c>
    </row>
    <row r="45" spans="2:5">
      <c r="C45" s="33" t="s">
        <v>299</v>
      </c>
      <c r="D45" s="31" t="s">
        <v>244</v>
      </c>
    </row>
    <row r="46" spans="2:5">
      <c r="C46" s="33" t="s">
        <v>300</v>
      </c>
      <c r="D46" s="31" t="s">
        <v>245</v>
      </c>
    </row>
    <row r="47" spans="2:5">
      <c r="C47" s="33" t="s">
        <v>301</v>
      </c>
      <c r="D47" s="31" t="s">
        <v>246</v>
      </c>
    </row>
    <row r="48" spans="2:5">
      <c r="C48" s="33" t="s">
        <v>302</v>
      </c>
      <c r="D48" s="31" t="s">
        <v>251</v>
      </c>
    </row>
    <row r="49" spans="3:4">
      <c r="C49" s="33" t="s">
        <v>303</v>
      </c>
      <c r="D49" s="31" t="s">
        <v>247</v>
      </c>
    </row>
    <row r="50" spans="3:4">
      <c r="C50" s="33" t="s">
        <v>304</v>
      </c>
      <c r="D50" s="31" t="s">
        <v>248</v>
      </c>
    </row>
    <row r="51" spans="3:4">
      <c r="C51" s="33" t="s">
        <v>305</v>
      </c>
      <c r="D51" s="31" t="s">
        <v>249</v>
      </c>
    </row>
    <row r="52" spans="3:4">
      <c r="C52" s="33" t="s">
        <v>306</v>
      </c>
      <c r="D52" s="31" t="s">
        <v>250</v>
      </c>
    </row>
    <row r="53" spans="3:4">
      <c r="C53" s="34" t="s">
        <v>307</v>
      </c>
      <c r="D53" s="38" t="s">
        <v>252</v>
      </c>
    </row>
    <row r="54" spans="3:4">
      <c r="D54" s="32" t="s">
        <v>253</v>
      </c>
    </row>
    <row r="55" spans="3:4">
      <c r="D55" s="32" t="s">
        <v>254</v>
      </c>
    </row>
    <row r="56" spans="3:4">
      <c r="D56" s="32" t="s">
        <v>255</v>
      </c>
    </row>
    <row r="57" spans="3:4">
      <c r="D57" s="32" t="s">
        <v>256</v>
      </c>
    </row>
    <row r="58" spans="3:4">
      <c r="D58" s="32" t="s">
        <v>257</v>
      </c>
    </row>
    <row r="59" spans="3:4">
      <c r="D59" s="32" t="s">
        <v>258</v>
      </c>
    </row>
    <row r="60" spans="3:4">
      <c r="D60" s="32" t="s">
        <v>259</v>
      </c>
    </row>
    <row r="61" spans="3:4">
      <c r="D61" s="32" t="s">
        <v>260</v>
      </c>
    </row>
    <row r="62" spans="3:4">
      <c r="D62" s="32" t="s">
        <v>261</v>
      </c>
    </row>
    <row r="63" spans="3:4">
      <c r="D63" s="32" t="s">
        <v>262</v>
      </c>
    </row>
    <row r="64" spans="3:4">
      <c r="D64" s="32" t="s">
        <v>263</v>
      </c>
    </row>
    <row r="65" spans="4:4">
      <c r="D65" s="32" t="s">
        <v>264</v>
      </c>
    </row>
    <row r="66" spans="4:4">
      <c r="D66" s="32" t="s">
        <v>265</v>
      </c>
    </row>
    <row r="67" spans="4:4">
      <c r="D67" s="35" t="s">
        <v>266</v>
      </c>
    </row>
    <row r="68" spans="4:4">
      <c r="D68" s="31" t="s">
        <v>274</v>
      </c>
    </row>
    <row r="69" spans="4:4">
      <c r="D69" s="31" t="s">
        <v>275</v>
      </c>
    </row>
    <row r="70" spans="4:4">
      <c r="D70" s="31" t="s">
        <v>276</v>
      </c>
    </row>
    <row r="71" spans="4:4">
      <c r="D71" s="31" t="s">
        <v>277</v>
      </c>
    </row>
    <row r="72" spans="4:4">
      <c r="D72" s="31" t="s">
        <v>278</v>
      </c>
    </row>
    <row r="73" spans="4:4">
      <c r="D73" s="31" t="s">
        <v>279</v>
      </c>
    </row>
    <row r="74" spans="4:4">
      <c r="D74" s="31" t="s">
        <v>280</v>
      </c>
    </row>
    <row r="75" spans="4:4">
      <c r="D75" s="31" t="s">
        <v>281</v>
      </c>
    </row>
    <row r="76" spans="4:4">
      <c r="D76" s="31" t="s">
        <v>309</v>
      </c>
    </row>
    <row r="77" spans="4:4">
      <c r="D77" s="31" t="s">
        <v>308</v>
      </c>
    </row>
    <row r="78" spans="4:4">
      <c r="D78" s="31" t="s">
        <v>282</v>
      </c>
    </row>
    <row r="79" spans="4:4">
      <c r="D79" s="31" t="s">
        <v>283</v>
      </c>
    </row>
    <row r="80" spans="4:4">
      <c r="D80" s="38" t="s">
        <v>284</v>
      </c>
    </row>
    <row r="81" spans="4:4">
      <c r="D81" s="32" t="s">
        <v>285</v>
      </c>
    </row>
    <row r="82" spans="4:4">
      <c r="D82" s="32" t="s">
        <v>286</v>
      </c>
    </row>
    <row r="83" spans="4:4">
      <c r="D83" s="32" t="s">
        <v>287</v>
      </c>
    </row>
    <row r="84" spans="4:4">
      <c r="D84" s="32" t="s">
        <v>288</v>
      </c>
    </row>
    <row r="85" spans="4:4">
      <c r="D85" s="32" t="s">
        <v>289</v>
      </c>
    </row>
    <row r="86" spans="4:4">
      <c r="D86" s="35" t="s">
        <v>290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C9" sqref="C9"/>
    </sheetView>
  </sheetViews>
  <sheetFormatPr defaultRowHeight="15"/>
  <cols>
    <col min="2" max="2" width="10" bestFit="1" customWidth="1"/>
    <col min="3" max="3" width="21" bestFit="1" customWidth="1"/>
  </cols>
  <sheetData>
    <row r="1" spans="1:3">
      <c r="A1" t="s">
        <v>63</v>
      </c>
      <c r="B1" t="s">
        <v>0</v>
      </c>
      <c r="C1" t="s">
        <v>64</v>
      </c>
    </row>
    <row r="3" spans="1:3">
      <c r="A3" t="s">
        <v>65</v>
      </c>
      <c r="B3" t="s">
        <v>0</v>
      </c>
      <c r="C3" t="s">
        <v>2</v>
      </c>
    </row>
    <row r="4" spans="1:3">
      <c r="A4" t="s">
        <v>66</v>
      </c>
      <c r="B4" t="s">
        <v>0</v>
      </c>
      <c r="C4" t="s">
        <v>2</v>
      </c>
    </row>
    <row r="5" spans="1:3">
      <c r="A5" t="s">
        <v>67</v>
      </c>
      <c r="B5" t="s">
        <v>0</v>
      </c>
      <c r="C5" t="s">
        <v>2</v>
      </c>
    </row>
    <row r="7" spans="1:3">
      <c r="A7" t="s">
        <v>70</v>
      </c>
      <c r="B7" t="s">
        <v>16</v>
      </c>
      <c r="C7" t="s">
        <v>24</v>
      </c>
    </row>
    <row r="8" spans="1:3">
      <c r="A8" s="29" t="s">
        <v>71</v>
      </c>
      <c r="B8" t="s">
        <v>16</v>
      </c>
      <c r="C8" t="s">
        <v>24</v>
      </c>
    </row>
    <row r="9" spans="1:3">
      <c r="A9" t="s">
        <v>72</v>
      </c>
      <c r="B9" t="s">
        <v>16</v>
      </c>
      <c r="C9" t="s">
        <v>24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13" sqref="C13"/>
    </sheetView>
  </sheetViews>
  <sheetFormatPr defaultRowHeight="15"/>
  <cols>
    <col min="1" max="1" width="38.42578125" bestFit="1" customWidth="1"/>
    <col min="2" max="2" width="34.7109375" bestFit="1" customWidth="1"/>
    <col min="3" max="3" width="30.42578125" bestFit="1" customWidth="1"/>
    <col min="4" max="4" width="32.140625" bestFit="1" customWidth="1"/>
    <col min="5" max="5" width="30.7109375" bestFit="1" customWidth="1"/>
  </cols>
  <sheetData>
    <row r="1" spans="1:4">
      <c r="A1" t="s">
        <v>33</v>
      </c>
      <c r="B1" t="s">
        <v>38</v>
      </c>
      <c r="C1" t="s">
        <v>58</v>
      </c>
      <c r="D1" t="s">
        <v>43</v>
      </c>
    </row>
    <row r="2" spans="1:4">
      <c r="A2" t="s">
        <v>34</v>
      </c>
      <c r="B2" t="s">
        <v>39</v>
      </c>
      <c r="D2" t="s">
        <v>44</v>
      </c>
    </row>
    <row r="3" spans="1:4">
      <c r="A3" t="s">
        <v>35</v>
      </c>
      <c r="B3" t="s">
        <v>40</v>
      </c>
    </row>
    <row r="4" spans="1:4">
      <c r="B4" t="s">
        <v>46</v>
      </c>
      <c r="D4" t="s">
        <v>41</v>
      </c>
    </row>
    <row r="5" spans="1:4">
      <c r="A5" t="s">
        <v>36</v>
      </c>
      <c r="B5" t="s">
        <v>47</v>
      </c>
      <c r="D5" t="s">
        <v>311</v>
      </c>
    </row>
    <row r="6" spans="1:4">
      <c r="A6" t="s">
        <v>37</v>
      </c>
      <c r="B6" t="s">
        <v>49</v>
      </c>
      <c r="D6" t="s">
        <v>312</v>
      </c>
    </row>
    <row r="7" spans="1:4">
      <c r="A7" t="s">
        <v>48</v>
      </c>
      <c r="B7" t="s">
        <v>50</v>
      </c>
      <c r="D7" t="s">
        <v>313</v>
      </c>
    </row>
    <row r="8" spans="1:4">
      <c r="A8" t="s">
        <v>53</v>
      </c>
      <c r="B8" t="s">
        <v>51</v>
      </c>
    </row>
    <row r="9" spans="1:4">
      <c r="B9" t="s">
        <v>54</v>
      </c>
    </row>
    <row r="10" spans="1:4">
      <c r="B10" t="s">
        <v>55</v>
      </c>
    </row>
    <row r="11" spans="1:4">
      <c r="B11" t="s">
        <v>56</v>
      </c>
    </row>
    <row r="12" spans="1:4">
      <c r="B12" t="s">
        <v>57</v>
      </c>
    </row>
    <row r="14" spans="1:4">
      <c r="B14" t="s">
        <v>61</v>
      </c>
    </row>
    <row r="15" spans="1:4">
      <c r="B15" t="s">
        <v>62</v>
      </c>
    </row>
    <row r="16" spans="1:4">
      <c r="B16" t="s">
        <v>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Turnus</vt:lpstr>
      <vt:lpstr>810 - Podle DKV, PJ</vt:lpstr>
      <vt:lpstr>809 - Podle DKV, PJ</vt:lpstr>
      <vt:lpstr>ZSSK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Papež</dc:creator>
  <cp:lastModifiedBy>Radek Papež</cp:lastModifiedBy>
  <dcterms:created xsi:type="dcterms:W3CDTF">2012-12-27T12:48:10Z</dcterms:created>
  <dcterms:modified xsi:type="dcterms:W3CDTF">2012-12-28T10:01:53Z</dcterms:modified>
</cp:coreProperties>
</file>